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ite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<sst xmlns="http://schemas.openxmlformats.org/spreadsheetml/2006/main" count="126" uniqueCount="83">
  <si>
    <t xml:space="preserve">Denumire societate </t>
  </si>
  <si>
    <t>ANEMONA</t>
  </si>
  <si>
    <t>ALOPATIA</t>
  </si>
  <si>
    <t>ASCLEPIOS</t>
  </si>
  <si>
    <t>BIONATURA</t>
  </si>
  <si>
    <t>CAMIFARM</t>
  </si>
  <si>
    <t>ELISAFARM</t>
  </si>
  <si>
    <t>ELIXIR</t>
  </si>
  <si>
    <t>ESCULAP 2</t>
  </si>
  <si>
    <t>EUROFARMA</t>
  </si>
  <si>
    <t xml:space="preserve">FARMACIA ANA </t>
  </si>
  <si>
    <t xml:space="preserve">GALENUS </t>
  </si>
  <si>
    <t>GENERAL TRANSCOM</t>
  </si>
  <si>
    <t xml:space="preserve">GIFARM </t>
  </si>
  <si>
    <t>HELP NET</t>
  </si>
  <si>
    <t>HYGEIA</t>
  </si>
  <si>
    <t xml:space="preserve">MYOSOTIS </t>
  </si>
  <si>
    <t>PHARMAPLUS</t>
  </si>
  <si>
    <t xml:space="preserve">REMEDIUM </t>
  </si>
  <si>
    <t>ROM GAL LEADER</t>
  </si>
  <si>
    <t>ROMAR FARM</t>
  </si>
  <si>
    <t>ROXFARM</t>
  </si>
  <si>
    <t xml:space="preserve">VAFLOMIA </t>
  </si>
  <si>
    <t>VITALPHARM</t>
  </si>
  <si>
    <t>RUXON</t>
  </si>
  <si>
    <t>MEDAFARM</t>
  </si>
  <si>
    <t xml:space="preserve">ROXIFARM </t>
  </si>
  <si>
    <t>SENSIBLU</t>
  </si>
  <si>
    <t>ARGESFARM</t>
  </si>
  <si>
    <t>SIEPCOFAR</t>
  </si>
  <si>
    <t xml:space="preserve">A&amp;B </t>
  </si>
  <si>
    <t xml:space="preserve">ALESAFARM </t>
  </si>
  <si>
    <t xml:space="preserve">ASPENTERIO </t>
  </si>
  <si>
    <t>CATENA HYGEIA</t>
  </si>
  <si>
    <t>MEDIMFARM TOPFARM</t>
  </si>
  <si>
    <t>MEDOFARM</t>
  </si>
  <si>
    <t>HEPITES</t>
  </si>
  <si>
    <t xml:space="preserve">data ORDIN DE PLATA </t>
  </si>
  <si>
    <t xml:space="preserve">PANACEU </t>
  </si>
  <si>
    <t xml:space="preserve">PROCLINIC </t>
  </si>
  <si>
    <t>PROCLINIC</t>
  </si>
  <si>
    <t>FARMACIA UNICA</t>
  </si>
  <si>
    <t xml:space="preserve">Contract FRM ; FRM CV ;CVR </t>
  </si>
  <si>
    <t xml:space="preserve">Dr max </t>
  </si>
  <si>
    <t>Nr.crt.</t>
  </si>
  <si>
    <t>TOTAL</t>
  </si>
  <si>
    <t>C GR  partial SEPT I 2023</t>
  </si>
  <si>
    <t xml:space="preserve">KATALINA </t>
  </si>
  <si>
    <t>10.01.2024</t>
  </si>
  <si>
    <t xml:space="preserve">FRM CV sept </t>
  </si>
  <si>
    <t>50- CV sept</t>
  </si>
  <si>
    <t>C GR  partial oct I  2023</t>
  </si>
  <si>
    <t>FRM CV oct I</t>
  </si>
  <si>
    <t>50- CV oct I</t>
  </si>
  <si>
    <t>12.01.2024</t>
  </si>
  <si>
    <t>29.01.2024</t>
  </si>
  <si>
    <t>imunologice oct I 2023</t>
  </si>
  <si>
    <t>30.01.2024</t>
  </si>
  <si>
    <t xml:space="preserve">pens40 oct </t>
  </si>
  <si>
    <t xml:space="preserve">40-cv sept  </t>
  </si>
  <si>
    <t>13.02.2024</t>
  </si>
  <si>
    <t>C GR  dif oct 2023</t>
  </si>
  <si>
    <t>DONA LOGISTICA</t>
  </si>
  <si>
    <t>C GR  NOV I2023</t>
  </si>
  <si>
    <t>CVR NOV 2023</t>
  </si>
  <si>
    <t>FRM CV DIF OCT 2023</t>
  </si>
  <si>
    <t>FRM CV NOV I  2023</t>
  </si>
  <si>
    <t xml:space="preserve">50-CV DIF OCT </t>
  </si>
  <si>
    <t>50-CV NOV I 2023</t>
  </si>
  <si>
    <t>27.02.2024</t>
  </si>
  <si>
    <t>pens40 nov</t>
  </si>
  <si>
    <t xml:space="preserve">40-cv oct,nov I </t>
  </si>
  <si>
    <t>18.03.2024</t>
  </si>
  <si>
    <t>FRM CV dec I  2023</t>
  </si>
  <si>
    <t xml:space="preserve">50-CV dec I </t>
  </si>
  <si>
    <t>27.03.2024</t>
  </si>
  <si>
    <t xml:space="preserve">40-cv nov II,III dec.I </t>
  </si>
  <si>
    <t xml:space="preserve">pens40 nov II dec </t>
  </si>
  <si>
    <t>10.04.2024</t>
  </si>
  <si>
    <t>C GR DEC II 2023</t>
  </si>
  <si>
    <t>CVR IAN 2024</t>
  </si>
  <si>
    <t>FRM CV DEC 2023, IAN 2024</t>
  </si>
  <si>
    <t>50-CV DEC2023,IAN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</si>
</sst>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9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1" fillId="34" borderId="25" xfId="0" applyNumberFormat="1" applyFont="1" applyFill="1" applyBorder="1" applyAlignment="1">
      <alignment/>
    </xf>
    <xf numFmtId="4" fontId="1" fillId="34" borderId="26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0" fontId="39" fillId="0" borderId="0" xfId="0" applyFont="1" applyAlignment="1">
      <alignment/>
    </xf>
    <xf numFmtId="4" fontId="2" fillId="0" borderId="38" xfId="0" applyNumberFormat="1" applyFont="1" applyBorder="1" applyAlignment="1">
      <alignment/>
    </xf>
    <xf numFmtId="4" fontId="1" fillId="34" borderId="39" xfId="0" applyNumberFormat="1" applyFont="1" applyFill="1" applyBorder="1" applyAlignment="1">
      <alignment/>
    </xf>
    <xf numFmtId="0" fontId="1" fillId="33" borderId="4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 vertical="top" wrapText="1"/>
    </xf>
    <xf numFmtId="0" fontId="1" fillId="33" borderId="42" xfId="0" applyFont="1" applyFill="1" applyBorder="1" applyAlignment="1">
      <alignment horizontal="center" vertical="top" wrapText="1"/>
    </xf>
    <xf numFmtId="0" fontId="1" fillId="33" borderId="43" xfId="0" applyFont="1" applyFill="1" applyBorder="1" applyAlignment="1">
      <alignment horizontal="center" vertical="top" wrapText="1"/>
    </xf>
    <xf numFmtId="0" fontId="1" fillId="33" borderId="44" xfId="0" applyFont="1" applyFill="1" applyBorder="1" applyAlignment="1">
      <alignment horizontal="center" vertical="top" wrapText="1"/>
    </xf>
    <xf numFmtId="0" fontId="1" fillId="33" borderId="4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</xdr:col>
      <xdr:colOff>28575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7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S49"/>
  <sheetViews>
    <sheetView tabSelected="1" zoomScalePageLayoutView="0" workbookViewId="0" topLeftCell="A1">
      <selection activeCell="AI27" sqref="AI27"/>
    </sheetView>
  </sheetViews>
  <sheetFormatPr defaultColWidth="9.140625" defaultRowHeight="12.75"/>
  <cols>
    <col min="1" max="1" width="3.421875" style="13" customWidth="1"/>
    <col min="2" max="2" width="17.28125" style="15" customWidth="1"/>
    <col min="3" max="20" width="10.7109375" style="15" hidden="1" customWidth="1"/>
    <col min="21" max="22" width="10.7109375" style="15" customWidth="1"/>
    <col min="23" max="24" width="9.140625" style="15" customWidth="1"/>
    <col min="25" max="27" width="10.7109375" style="15" customWidth="1"/>
    <col min="28" max="16384" width="9.140625" style="15" customWidth="1"/>
  </cols>
  <sheetData>
    <row r="1" ht="11.25"/>
    <row r="2" ht="11.25"/>
    <row r="3" ht="11.25"/>
    <row r="4" ht="11.25"/>
    <row r="5" ht="11.25"/>
    <row r="6" ht="11.25"/>
    <row r="7" ht="11.25"/>
    <row r="9" spans="1:2" ht="11.25">
      <c r="A9" s="16"/>
      <c r="B9" s="14" t="s">
        <v>42</v>
      </c>
    </row>
    <row r="11" spans="1:28" ht="12" thickBot="1">
      <c r="A11" s="15"/>
      <c r="B11" s="14" t="s">
        <v>37</v>
      </c>
      <c r="C11" s="16" t="s">
        <v>48</v>
      </c>
      <c r="D11" s="16" t="s">
        <v>48</v>
      </c>
      <c r="E11" s="16" t="s">
        <v>48</v>
      </c>
      <c r="F11" s="16" t="s">
        <v>54</v>
      </c>
      <c r="G11" s="16" t="s">
        <v>54</v>
      </c>
      <c r="H11" s="16" t="s">
        <v>54</v>
      </c>
      <c r="I11" s="16" t="s">
        <v>55</v>
      </c>
      <c r="J11" s="16" t="s">
        <v>57</v>
      </c>
      <c r="K11" s="16" t="s">
        <v>57</v>
      </c>
      <c r="L11" s="16" t="s">
        <v>60</v>
      </c>
      <c r="M11" s="16" t="s">
        <v>60</v>
      </c>
      <c r="N11" s="16" t="s">
        <v>60</v>
      </c>
      <c r="O11" s="16" t="s">
        <v>60</v>
      </c>
      <c r="P11" s="16" t="s">
        <v>60</v>
      </c>
      <c r="Q11" s="16" t="s">
        <v>60</v>
      </c>
      <c r="R11" s="16" t="s">
        <v>60</v>
      </c>
      <c r="S11" s="16" t="s">
        <v>69</v>
      </c>
      <c r="T11" s="16" t="s">
        <v>69</v>
      </c>
      <c r="U11" s="16" t="s">
        <v>72</v>
      </c>
      <c r="V11" s="16" t="s">
        <v>72</v>
      </c>
      <c r="W11" s="41" t="s">
        <v>75</v>
      </c>
      <c r="X11" s="41" t="s">
        <v>75</v>
      </c>
      <c r="Y11" s="16" t="s">
        <v>78</v>
      </c>
      <c r="Z11" s="16" t="s">
        <v>78</v>
      </c>
      <c r="AA11" s="41" t="s">
        <v>78</v>
      </c>
      <c r="AB11" s="41" t="s">
        <v>78</v>
      </c>
    </row>
    <row r="12" spans="1:28" ht="12.75" customHeight="1">
      <c r="A12" s="52" t="s">
        <v>44</v>
      </c>
      <c r="B12" s="50" t="s">
        <v>0</v>
      </c>
      <c r="C12" s="50" t="s">
        <v>46</v>
      </c>
      <c r="D12" s="50" t="s">
        <v>49</v>
      </c>
      <c r="E12" s="50" t="s">
        <v>50</v>
      </c>
      <c r="F12" s="50" t="s">
        <v>51</v>
      </c>
      <c r="G12" s="50" t="s">
        <v>52</v>
      </c>
      <c r="H12" s="50" t="s">
        <v>53</v>
      </c>
      <c r="I12" s="50" t="s">
        <v>56</v>
      </c>
      <c r="J12" s="50" t="s">
        <v>58</v>
      </c>
      <c r="K12" s="50" t="s">
        <v>59</v>
      </c>
      <c r="L12" s="50" t="s">
        <v>61</v>
      </c>
      <c r="M12" s="50" t="s">
        <v>63</v>
      </c>
      <c r="N12" s="50" t="s">
        <v>64</v>
      </c>
      <c r="O12" s="50" t="s">
        <v>65</v>
      </c>
      <c r="P12" s="50" t="s">
        <v>66</v>
      </c>
      <c r="Q12" s="50" t="s">
        <v>67</v>
      </c>
      <c r="R12" s="50" t="s">
        <v>68</v>
      </c>
      <c r="S12" s="50" t="s">
        <v>70</v>
      </c>
      <c r="T12" s="52" t="s">
        <v>71</v>
      </c>
      <c r="U12" s="50" t="s">
        <v>73</v>
      </c>
      <c r="V12" s="50" t="s">
        <v>74</v>
      </c>
      <c r="W12" s="44" t="s">
        <v>76</v>
      </c>
      <c r="X12" s="46" t="s">
        <v>77</v>
      </c>
      <c r="Y12" s="50" t="s">
        <v>79</v>
      </c>
      <c r="Z12" s="50" t="s">
        <v>80</v>
      </c>
      <c r="AA12" s="44" t="s">
        <v>81</v>
      </c>
      <c r="AB12" s="46" t="s">
        <v>82</v>
      </c>
    </row>
    <row r="13" spans="1:28" ht="24.75" customHeight="1" thickBot="1">
      <c r="A13" s="53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5"/>
      <c r="U13" s="54"/>
      <c r="V13" s="54"/>
      <c r="W13" s="45"/>
      <c r="X13" s="47"/>
      <c r="Y13" s="54"/>
      <c r="Z13" s="54"/>
      <c r="AA13" s="45"/>
      <c r="AB13" s="47"/>
    </row>
    <row r="14" spans="1:45" ht="11.25">
      <c r="A14" s="23">
        <v>1</v>
      </c>
      <c r="B14" s="24" t="s">
        <v>1</v>
      </c>
      <c r="C14" s="19">
        <v>11813.03</v>
      </c>
      <c r="D14" s="19">
        <v>2112.33</v>
      </c>
      <c r="E14" s="19">
        <v>265.72</v>
      </c>
      <c r="F14" s="19">
        <v>16746.1</v>
      </c>
      <c r="G14" s="19">
        <v>3277.84</v>
      </c>
      <c r="H14" s="30">
        <v>0</v>
      </c>
      <c r="I14" s="33">
        <v>2604.8900000000003</v>
      </c>
      <c r="J14" s="36">
        <v>510.25</v>
      </c>
      <c r="K14" s="1">
        <v>731.86</v>
      </c>
      <c r="L14" s="19">
        <v>6757.84</v>
      </c>
      <c r="M14" s="19">
        <v>19979.95</v>
      </c>
      <c r="N14" s="19">
        <v>0</v>
      </c>
      <c r="O14" s="30">
        <v>1534.05</v>
      </c>
      <c r="P14" s="30">
        <v>3563.27</v>
      </c>
      <c r="Q14" s="36">
        <v>0</v>
      </c>
      <c r="R14" s="33">
        <v>116.03</v>
      </c>
      <c r="S14" s="36">
        <v>708.81</v>
      </c>
      <c r="T14" s="40">
        <v>33.15</v>
      </c>
      <c r="U14" s="40">
        <v>2496.74</v>
      </c>
      <c r="V14" s="42">
        <v>242.54</v>
      </c>
      <c r="W14" s="42">
        <v>241.55</v>
      </c>
      <c r="X14" s="40">
        <v>744.6</v>
      </c>
      <c r="Y14" s="40">
        <v>7782.06</v>
      </c>
      <c r="Z14" s="42">
        <v>0</v>
      </c>
      <c r="AA14" s="42">
        <v>5364.72</v>
      </c>
      <c r="AB14" s="40">
        <v>181.63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ht="11.25">
      <c r="A15" s="25">
        <v>2</v>
      </c>
      <c r="B15" s="22" t="s">
        <v>32</v>
      </c>
      <c r="C15" s="1">
        <v>5000.73</v>
      </c>
      <c r="D15" s="1">
        <v>135.07</v>
      </c>
      <c r="E15" s="1">
        <v>0</v>
      </c>
      <c r="F15" s="1">
        <v>7261.46</v>
      </c>
      <c r="G15" s="1">
        <v>0</v>
      </c>
      <c r="H15" s="31">
        <v>0</v>
      </c>
      <c r="I15" s="34">
        <v>2160.22</v>
      </c>
      <c r="J15" s="37">
        <v>424.87</v>
      </c>
      <c r="K15" s="1">
        <v>0</v>
      </c>
      <c r="L15" s="1">
        <v>3184.82</v>
      </c>
      <c r="M15" s="1">
        <v>7373.59</v>
      </c>
      <c r="N15" s="1">
        <v>0</v>
      </c>
      <c r="O15" s="31">
        <v>0</v>
      </c>
      <c r="P15" s="31">
        <v>255.21</v>
      </c>
      <c r="Q15" s="37">
        <v>0</v>
      </c>
      <c r="R15" s="34">
        <v>112.16</v>
      </c>
      <c r="S15" s="37">
        <v>243.86</v>
      </c>
      <c r="T15" s="1">
        <v>31.58</v>
      </c>
      <c r="U15" s="1">
        <v>96.73</v>
      </c>
      <c r="V15" s="31">
        <v>133.78</v>
      </c>
      <c r="W15" s="31">
        <v>175.42000000000002</v>
      </c>
      <c r="X15" s="40">
        <v>413.66999999999996</v>
      </c>
      <c r="Y15" s="1">
        <v>2789.06</v>
      </c>
      <c r="Z15" s="31">
        <v>0</v>
      </c>
      <c r="AA15" s="42">
        <v>450.63</v>
      </c>
      <c r="AB15" s="40">
        <v>187.98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ht="11.25">
      <c r="A16" s="25">
        <v>3</v>
      </c>
      <c r="B16" s="22" t="s">
        <v>4</v>
      </c>
      <c r="C16" s="1">
        <v>58455.02</v>
      </c>
      <c r="D16" s="1">
        <v>10714.52</v>
      </c>
      <c r="E16" s="1">
        <v>685.64</v>
      </c>
      <c r="F16" s="1">
        <v>63545.88</v>
      </c>
      <c r="G16" s="1">
        <v>13504.82</v>
      </c>
      <c r="H16" s="31">
        <v>1047.76</v>
      </c>
      <c r="I16" s="34">
        <v>10420.38</v>
      </c>
      <c r="J16" s="37">
        <v>2072.22</v>
      </c>
      <c r="K16" s="1">
        <v>2387.33</v>
      </c>
      <c r="L16" s="1">
        <v>25813.92</v>
      </c>
      <c r="M16" s="1">
        <v>62761.12</v>
      </c>
      <c r="N16" s="1">
        <v>0</v>
      </c>
      <c r="O16" s="31">
        <v>5507.97</v>
      </c>
      <c r="P16" s="31">
        <v>15124.34</v>
      </c>
      <c r="Q16" s="37">
        <v>301.54</v>
      </c>
      <c r="R16" s="34">
        <v>626.6</v>
      </c>
      <c r="S16" s="37">
        <v>1130.06</v>
      </c>
      <c r="T16" s="1">
        <v>770.1099999999999</v>
      </c>
      <c r="U16" s="1">
        <v>13354.99</v>
      </c>
      <c r="V16" s="31">
        <v>999.58</v>
      </c>
      <c r="W16" s="31">
        <v>1127.6599999999999</v>
      </c>
      <c r="X16" s="40">
        <v>2331.31</v>
      </c>
      <c r="Y16" s="1">
        <v>37517.58</v>
      </c>
      <c r="Z16" s="31">
        <v>0</v>
      </c>
      <c r="AA16" s="42">
        <v>28475.5</v>
      </c>
      <c r="AB16" s="40">
        <v>1570.1000000000001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11.25">
      <c r="A17" s="25">
        <v>4</v>
      </c>
      <c r="B17" s="22" t="s">
        <v>5</v>
      </c>
      <c r="C17" s="1">
        <v>17505.84</v>
      </c>
      <c r="D17" s="1">
        <v>1270.5</v>
      </c>
      <c r="E17" s="1">
        <v>0</v>
      </c>
      <c r="F17" s="1">
        <v>33623.86</v>
      </c>
      <c r="G17" s="1">
        <v>840.53</v>
      </c>
      <c r="H17" s="31">
        <v>0</v>
      </c>
      <c r="I17" s="34">
        <v>5172.900000000001</v>
      </c>
      <c r="J17" s="37">
        <v>158.29</v>
      </c>
      <c r="K17" s="1">
        <v>133.14</v>
      </c>
      <c r="L17" s="1">
        <v>12486.04</v>
      </c>
      <c r="M17" s="1">
        <v>22513.79</v>
      </c>
      <c r="N17" s="1">
        <v>0</v>
      </c>
      <c r="O17" s="31">
        <v>44.49</v>
      </c>
      <c r="P17" s="31">
        <v>1291.97</v>
      </c>
      <c r="Q17" s="37">
        <v>0</v>
      </c>
      <c r="R17" s="34">
        <v>116.03</v>
      </c>
      <c r="S17" s="37">
        <v>51.34</v>
      </c>
      <c r="T17" s="1">
        <v>32.66</v>
      </c>
      <c r="U17" s="1">
        <v>653.61</v>
      </c>
      <c r="V17" s="31">
        <v>0</v>
      </c>
      <c r="W17" s="31">
        <v>100.48</v>
      </c>
      <c r="X17" s="40">
        <v>14.04</v>
      </c>
      <c r="Y17" s="1">
        <v>8927.08</v>
      </c>
      <c r="Z17" s="31">
        <v>0</v>
      </c>
      <c r="AA17" s="42">
        <v>2724.73</v>
      </c>
      <c r="AB17" s="40">
        <v>133.31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11.25">
      <c r="A18" s="25">
        <v>5</v>
      </c>
      <c r="B18" s="22" t="s">
        <v>33</v>
      </c>
      <c r="C18" s="1">
        <v>799102.62</v>
      </c>
      <c r="D18" s="1">
        <v>167131.74</v>
      </c>
      <c r="E18" s="1">
        <v>5550.88</v>
      </c>
      <c r="F18" s="1">
        <v>981280.15</v>
      </c>
      <c r="G18" s="1">
        <v>212466.81</v>
      </c>
      <c r="H18" s="31">
        <v>7373.71</v>
      </c>
      <c r="I18" s="34">
        <v>129843.72</v>
      </c>
      <c r="J18" s="37">
        <v>18996.06</v>
      </c>
      <c r="K18" s="1">
        <v>12899.11</v>
      </c>
      <c r="L18" s="1">
        <v>382366.17</v>
      </c>
      <c r="M18" s="1">
        <v>1002572.21</v>
      </c>
      <c r="N18" s="1">
        <v>1275423.43</v>
      </c>
      <c r="O18" s="31">
        <v>86226.97</v>
      </c>
      <c r="P18" s="31">
        <v>215842.18</v>
      </c>
      <c r="Q18" s="37">
        <v>3266.31</v>
      </c>
      <c r="R18" s="34">
        <v>6237.56</v>
      </c>
      <c r="S18" s="37">
        <v>5871.77</v>
      </c>
      <c r="T18" s="1">
        <v>6437.95</v>
      </c>
      <c r="U18" s="1">
        <v>192492.06</v>
      </c>
      <c r="V18" s="31">
        <v>7269.87</v>
      </c>
      <c r="W18" s="31">
        <v>9656.529999999999</v>
      </c>
      <c r="X18" s="40">
        <v>25147.21</v>
      </c>
      <c r="Y18" s="1">
        <v>507816.66</v>
      </c>
      <c r="Z18" s="31">
        <v>1750778.89</v>
      </c>
      <c r="AA18" s="42">
        <v>389680.08999999997</v>
      </c>
      <c r="AB18" s="40">
        <v>11692.98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11.25">
      <c r="A19" s="25">
        <v>27</v>
      </c>
      <c r="B19" s="22" t="s">
        <v>62</v>
      </c>
      <c r="C19" s="1">
        <v>399964.73</v>
      </c>
      <c r="D19" s="1">
        <v>93152.8</v>
      </c>
      <c r="E19" s="1">
        <v>6129.15</v>
      </c>
      <c r="F19" s="1">
        <v>522438.57</v>
      </c>
      <c r="G19" s="1">
        <v>109041.93</v>
      </c>
      <c r="H19" s="31">
        <v>6971.17</v>
      </c>
      <c r="I19" s="34">
        <v>38773.520000000004</v>
      </c>
      <c r="J19" s="37">
        <v>12830.1</v>
      </c>
      <c r="K19" s="1">
        <v>18750.6</v>
      </c>
      <c r="L19" s="1">
        <v>206967.86</v>
      </c>
      <c r="M19" s="1">
        <v>508254.48</v>
      </c>
      <c r="N19" s="1">
        <v>0</v>
      </c>
      <c r="O19" s="31">
        <v>50812.85</v>
      </c>
      <c r="P19" s="31">
        <v>106844.86</v>
      </c>
      <c r="Q19" s="37">
        <v>2963.25</v>
      </c>
      <c r="R19" s="34">
        <v>7806.73</v>
      </c>
      <c r="S19" s="37">
        <v>10041.48</v>
      </c>
      <c r="T19" s="1">
        <v>6569.349999999999</v>
      </c>
      <c r="U19" s="1">
        <v>86401.6</v>
      </c>
      <c r="V19" s="31">
        <v>9491.98</v>
      </c>
      <c r="W19" s="31">
        <v>12316.189999999999</v>
      </c>
      <c r="X19" s="40">
        <v>14795.55</v>
      </c>
      <c r="Y19" s="1">
        <v>238361.68</v>
      </c>
      <c r="Z19" s="31">
        <v>0</v>
      </c>
      <c r="AA19" s="42">
        <v>176532.25</v>
      </c>
      <c r="AB19" s="40">
        <v>12769.97</v>
      </c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ht="11.25">
      <c r="A20" s="25">
        <v>6</v>
      </c>
      <c r="B20" s="22" t="s">
        <v>43</v>
      </c>
      <c r="C20" s="1">
        <v>562625.35</v>
      </c>
      <c r="D20" s="1">
        <v>114378.19</v>
      </c>
      <c r="E20" s="1">
        <v>4817.53</v>
      </c>
      <c r="F20" s="1">
        <v>733406.33</v>
      </c>
      <c r="G20" s="1">
        <v>152434.06</v>
      </c>
      <c r="H20" s="31">
        <v>6981.2</v>
      </c>
      <c r="I20" s="34">
        <v>47837.509999999995</v>
      </c>
      <c r="J20" s="37">
        <f>4259.67+270.88</f>
        <v>4530.55</v>
      </c>
      <c r="K20" s="1">
        <v>18964.58</v>
      </c>
      <c r="L20" s="1">
        <v>298472.14</v>
      </c>
      <c r="M20" s="1">
        <v>762512.03</v>
      </c>
      <c r="N20" s="1">
        <v>0</v>
      </c>
      <c r="O20" s="31">
        <v>64820.06</v>
      </c>
      <c r="P20" s="31">
        <v>158757.34</v>
      </c>
      <c r="Q20" s="37">
        <v>3530.31</v>
      </c>
      <c r="R20" s="34">
        <v>7605.07</v>
      </c>
      <c r="S20" s="37">
        <v>11912.71</v>
      </c>
      <c r="T20" s="1">
        <v>6899.369999999999</v>
      </c>
      <c r="U20" s="1">
        <v>159619.03</v>
      </c>
      <c r="V20" s="31">
        <v>11194.32</v>
      </c>
      <c r="W20" s="31">
        <v>13138.34</v>
      </c>
      <c r="X20" s="40">
        <v>25577.49</v>
      </c>
      <c r="Y20" s="1">
        <v>386279.82</v>
      </c>
      <c r="Z20" s="31">
        <v>0</v>
      </c>
      <c r="AA20" s="42">
        <v>346329.2</v>
      </c>
      <c r="AB20" s="40">
        <v>15256.1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ht="11.25">
      <c r="A21" s="25">
        <v>7</v>
      </c>
      <c r="B21" s="22" t="s">
        <v>6</v>
      </c>
      <c r="C21" s="1">
        <v>75854.74</v>
      </c>
      <c r="D21" s="1">
        <v>1055.66</v>
      </c>
      <c r="E21" s="1">
        <v>0</v>
      </c>
      <c r="F21" s="1">
        <v>92572.76</v>
      </c>
      <c r="G21" s="1">
        <v>1450.93</v>
      </c>
      <c r="H21" s="31">
        <v>0</v>
      </c>
      <c r="I21" s="34">
        <v>534.61</v>
      </c>
      <c r="J21" s="37">
        <v>0</v>
      </c>
      <c r="K21" s="1">
        <v>0</v>
      </c>
      <c r="L21" s="1">
        <v>33831.77</v>
      </c>
      <c r="M21" s="1">
        <v>81051.23</v>
      </c>
      <c r="N21" s="1">
        <v>0</v>
      </c>
      <c r="O21" s="31">
        <v>630.32</v>
      </c>
      <c r="P21" s="31">
        <v>2411.17</v>
      </c>
      <c r="Q21" s="37">
        <v>0</v>
      </c>
      <c r="R21" s="34">
        <v>0</v>
      </c>
      <c r="S21" s="37">
        <v>7.21</v>
      </c>
      <c r="T21" s="1">
        <v>0</v>
      </c>
      <c r="U21" s="1">
        <v>3013.08</v>
      </c>
      <c r="V21" s="31">
        <v>110.86</v>
      </c>
      <c r="W21" s="31">
        <v>64.89</v>
      </c>
      <c r="X21" s="40">
        <v>22.62</v>
      </c>
      <c r="Y21" s="1">
        <v>42851.61</v>
      </c>
      <c r="Z21" s="31">
        <v>0</v>
      </c>
      <c r="AA21" s="42">
        <v>6606.37</v>
      </c>
      <c r="AB21" s="40">
        <v>22.45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ht="11.25">
      <c r="A22" s="25">
        <v>8</v>
      </c>
      <c r="B22" s="22" t="s">
        <v>7</v>
      </c>
      <c r="C22" s="1">
        <v>114759.32</v>
      </c>
      <c r="D22" s="1">
        <v>16151.79</v>
      </c>
      <c r="E22" s="1">
        <v>1493.61</v>
      </c>
      <c r="F22" s="1">
        <v>141268.12</v>
      </c>
      <c r="G22" s="1">
        <v>25150.71</v>
      </c>
      <c r="H22" s="31">
        <v>1685.5</v>
      </c>
      <c r="I22" s="34">
        <v>65461.45</v>
      </c>
      <c r="J22" s="37">
        <v>6789.15</v>
      </c>
      <c r="K22" s="1">
        <v>5369.38</v>
      </c>
      <c r="L22" s="1">
        <v>60111.98</v>
      </c>
      <c r="M22" s="1">
        <v>135109.96</v>
      </c>
      <c r="N22" s="1">
        <v>0</v>
      </c>
      <c r="O22" s="31">
        <v>11793.35</v>
      </c>
      <c r="P22" s="31">
        <v>17555.3</v>
      </c>
      <c r="Q22" s="37">
        <v>521.85</v>
      </c>
      <c r="R22" s="34">
        <v>1993.92</v>
      </c>
      <c r="S22" s="37">
        <v>5817.38</v>
      </c>
      <c r="T22" s="1">
        <v>1532.6799999999998</v>
      </c>
      <c r="U22" s="1">
        <v>23335.74</v>
      </c>
      <c r="V22" s="31">
        <v>3682.53</v>
      </c>
      <c r="W22" s="31">
        <v>3882.23</v>
      </c>
      <c r="X22" s="40">
        <v>9011.62</v>
      </c>
      <c r="Y22" s="1">
        <v>75554.74</v>
      </c>
      <c r="Z22" s="31">
        <v>0</v>
      </c>
      <c r="AA22" s="42">
        <v>42321.380000000005</v>
      </c>
      <c r="AB22" s="40">
        <v>4437.24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11.25">
      <c r="A23" s="25">
        <v>9</v>
      </c>
      <c r="B23" s="22" t="s">
        <v>8</v>
      </c>
      <c r="C23" s="1">
        <v>30255.75</v>
      </c>
      <c r="D23" s="1">
        <v>6890.98</v>
      </c>
      <c r="E23" s="1">
        <v>426.56</v>
      </c>
      <c r="F23" s="1">
        <v>43897.81</v>
      </c>
      <c r="G23" s="1">
        <v>8761.88</v>
      </c>
      <c r="H23" s="31">
        <v>529.96</v>
      </c>
      <c r="I23" s="34">
        <v>23871.280000000002</v>
      </c>
      <c r="J23" s="37">
        <v>1149.55</v>
      </c>
      <c r="K23" s="1">
        <v>1716.6</v>
      </c>
      <c r="L23" s="1">
        <v>17479.83</v>
      </c>
      <c r="M23" s="1">
        <v>37055.49</v>
      </c>
      <c r="N23" s="1">
        <v>0</v>
      </c>
      <c r="O23" s="31">
        <v>3598</v>
      </c>
      <c r="P23" s="31">
        <v>10121.06</v>
      </c>
      <c r="Q23" s="37">
        <v>207.14</v>
      </c>
      <c r="R23" s="34">
        <v>536.96</v>
      </c>
      <c r="S23" s="37">
        <v>1289.96</v>
      </c>
      <c r="T23" s="1">
        <v>475.52</v>
      </c>
      <c r="U23" s="1">
        <v>9674.98</v>
      </c>
      <c r="V23" s="31">
        <v>944.85</v>
      </c>
      <c r="W23" s="31">
        <v>1018</v>
      </c>
      <c r="X23" s="40">
        <v>1524.49</v>
      </c>
      <c r="Y23" s="1">
        <v>20585.44</v>
      </c>
      <c r="Z23" s="31">
        <v>0</v>
      </c>
      <c r="AA23" s="42">
        <v>20646.66</v>
      </c>
      <c r="AB23" s="40">
        <v>1594.1699999999998</v>
      </c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ht="11.25">
      <c r="A24" s="25">
        <v>10</v>
      </c>
      <c r="B24" s="22" t="s">
        <v>9</v>
      </c>
      <c r="C24" s="1">
        <v>129191.98</v>
      </c>
      <c r="D24" s="1">
        <v>3441.22</v>
      </c>
      <c r="E24" s="1">
        <v>759.95</v>
      </c>
      <c r="F24" s="1">
        <v>140211.5</v>
      </c>
      <c r="G24" s="1">
        <v>4932.86</v>
      </c>
      <c r="H24" s="31">
        <v>1221.98</v>
      </c>
      <c r="I24" s="34">
        <v>15128.61</v>
      </c>
      <c r="J24" s="37">
        <v>5418.47</v>
      </c>
      <c r="K24" s="1">
        <v>3239.12</v>
      </c>
      <c r="L24" s="1">
        <v>58013.46</v>
      </c>
      <c r="M24" s="1">
        <v>170540.06</v>
      </c>
      <c r="N24" s="1">
        <v>0</v>
      </c>
      <c r="O24" s="31">
        <v>2202.67</v>
      </c>
      <c r="P24" s="31">
        <v>6197.52</v>
      </c>
      <c r="Q24" s="37">
        <v>701.24</v>
      </c>
      <c r="R24" s="34">
        <v>1593.64</v>
      </c>
      <c r="S24" s="37">
        <v>4792.49</v>
      </c>
      <c r="T24" s="1">
        <v>1295</v>
      </c>
      <c r="U24" s="1">
        <v>7832.87</v>
      </c>
      <c r="V24" s="31">
        <v>1769.93</v>
      </c>
      <c r="W24" s="31">
        <v>2416.1</v>
      </c>
      <c r="X24" s="40">
        <v>6216.78</v>
      </c>
      <c r="Y24" s="1">
        <v>75267.91</v>
      </c>
      <c r="Z24" s="31">
        <v>0</v>
      </c>
      <c r="AA24" s="42">
        <v>16651.36</v>
      </c>
      <c r="AB24" s="40">
        <v>2248.41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ht="11.25">
      <c r="A25" s="25">
        <v>11</v>
      </c>
      <c r="B25" s="22" t="s">
        <v>28</v>
      </c>
      <c r="C25" s="1">
        <v>573799.34</v>
      </c>
      <c r="D25" s="1">
        <v>107153.7</v>
      </c>
      <c r="E25" s="1">
        <v>4709.79</v>
      </c>
      <c r="F25" s="1">
        <v>743106.52</v>
      </c>
      <c r="G25" s="1">
        <v>133805.99</v>
      </c>
      <c r="H25" s="31">
        <v>6241.09</v>
      </c>
      <c r="I25" s="34">
        <v>140264.57</v>
      </c>
      <c r="J25" s="37">
        <v>19796.1</v>
      </c>
      <c r="K25" s="1">
        <v>15210.68</v>
      </c>
      <c r="L25" s="1">
        <v>296322.66</v>
      </c>
      <c r="M25" s="1">
        <v>780396.4</v>
      </c>
      <c r="N25" s="1">
        <v>0</v>
      </c>
      <c r="O25" s="31">
        <v>54171.64</v>
      </c>
      <c r="P25" s="31">
        <v>166304.38</v>
      </c>
      <c r="Q25" s="37">
        <v>2753.07</v>
      </c>
      <c r="R25" s="34">
        <v>6353.76</v>
      </c>
      <c r="S25" s="37">
        <v>7037.34</v>
      </c>
      <c r="T25" s="1">
        <v>5746.45</v>
      </c>
      <c r="U25" s="1">
        <v>134939.39</v>
      </c>
      <c r="V25" s="31">
        <v>7742.79</v>
      </c>
      <c r="W25" s="31">
        <v>10034.09</v>
      </c>
      <c r="X25" s="40">
        <v>21484.36</v>
      </c>
      <c r="Y25" s="1">
        <v>357751.63</v>
      </c>
      <c r="Z25" s="31">
        <v>52343.75</v>
      </c>
      <c r="AA25" s="42">
        <v>303659.03</v>
      </c>
      <c r="AB25" s="40">
        <v>13533.09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1.25">
      <c r="A26" s="25">
        <v>12</v>
      </c>
      <c r="B26" s="22" t="s">
        <v>10</v>
      </c>
      <c r="C26" s="1">
        <v>105323.81</v>
      </c>
      <c r="D26" s="1">
        <v>19806.97</v>
      </c>
      <c r="E26" s="1">
        <v>1246.43</v>
      </c>
      <c r="F26" s="1">
        <v>154403.62</v>
      </c>
      <c r="G26" s="1">
        <v>33748.66</v>
      </c>
      <c r="H26" s="31">
        <v>1359.06</v>
      </c>
      <c r="I26" s="34">
        <v>60058.79</v>
      </c>
      <c r="J26" s="37">
        <v>5379.22</v>
      </c>
      <c r="K26" s="1">
        <v>4274.76</v>
      </c>
      <c r="L26" s="1">
        <v>63151.21</v>
      </c>
      <c r="M26" s="1">
        <v>143910.08</v>
      </c>
      <c r="N26" s="1">
        <v>0</v>
      </c>
      <c r="O26" s="31">
        <v>16578.72</v>
      </c>
      <c r="P26" s="31">
        <v>36450.36</v>
      </c>
      <c r="Q26" s="37">
        <v>378.69</v>
      </c>
      <c r="R26" s="34">
        <v>1203.24</v>
      </c>
      <c r="S26" s="37">
        <v>5332.3</v>
      </c>
      <c r="T26" s="1">
        <v>1103.49</v>
      </c>
      <c r="U26" s="1">
        <v>28080.86</v>
      </c>
      <c r="V26" s="31">
        <v>1365.11</v>
      </c>
      <c r="W26" s="31">
        <v>1841.09</v>
      </c>
      <c r="X26" s="40">
        <v>6951.4</v>
      </c>
      <c r="Y26" s="1">
        <v>67434.15</v>
      </c>
      <c r="Z26" s="31">
        <v>0</v>
      </c>
      <c r="AA26" s="42">
        <v>60500.04</v>
      </c>
      <c r="AB26" s="40">
        <v>1952.3400000000001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ht="11.25">
      <c r="A27" s="25">
        <v>13</v>
      </c>
      <c r="B27" s="22" t="s">
        <v>11</v>
      </c>
      <c r="C27" s="1">
        <v>12934.44</v>
      </c>
      <c r="D27" s="1">
        <v>187.27</v>
      </c>
      <c r="E27" s="1">
        <v>88.54</v>
      </c>
      <c r="F27" s="1">
        <v>14615.13</v>
      </c>
      <c r="G27" s="1">
        <v>502.17</v>
      </c>
      <c r="H27" s="31">
        <v>116.12</v>
      </c>
      <c r="I27" s="34">
        <v>983.69</v>
      </c>
      <c r="J27" s="37">
        <v>576.69</v>
      </c>
      <c r="K27" s="1">
        <v>308.43</v>
      </c>
      <c r="L27" s="1">
        <v>6062.13</v>
      </c>
      <c r="M27" s="1">
        <v>13519.04</v>
      </c>
      <c r="N27" s="1">
        <v>0</v>
      </c>
      <c r="O27" s="31">
        <v>290.07</v>
      </c>
      <c r="P27" s="31">
        <v>674.22</v>
      </c>
      <c r="Q27" s="37">
        <v>50.31</v>
      </c>
      <c r="R27" s="34">
        <v>108.29</v>
      </c>
      <c r="S27" s="37">
        <v>366.38</v>
      </c>
      <c r="T27" s="1">
        <v>103.71000000000001</v>
      </c>
      <c r="U27" s="1">
        <v>814.86</v>
      </c>
      <c r="V27" s="31">
        <v>267.57</v>
      </c>
      <c r="W27" s="31">
        <v>250.38</v>
      </c>
      <c r="X27" s="40">
        <v>382.88</v>
      </c>
      <c r="Y27" s="1">
        <v>8629.82</v>
      </c>
      <c r="Z27" s="31">
        <v>0</v>
      </c>
      <c r="AA27" s="42">
        <v>1082.58</v>
      </c>
      <c r="AB27" s="40">
        <v>375.95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ht="11.25">
      <c r="A28" s="25">
        <v>14</v>
      </c>
      <c r="B28" s="22" t="s">
        <v>12</v>
      </c>
      <c r="C28" s="1">
        <v>90080.27</v>
      </c>
      <c r="D28" s="1">
        <v>24322.98</v>
      </c>
      <c r="E28" s="1">
        <v>546.42</v>
      </c>
      <c r="F28" s="1">
        <v>100903.12</v>
      </c>
      <c r="G28" s="1">
        <v>25253.76</v>
      </c>
      <c r="H28" s="31">
        <v>573.47</v>
      </c>
      <c r="I28" s="34">
        <v>30111.059999999998</v>
      </c>
      <c r="J28" s="37">
        <v>2573.45</v>
      </c>
      <c r="K28" s="1">
        <v>1959.2199999999998</v>
      </c>
      <c r="L28" s="1">
        <v>40092.35</v>
      </c>
      <c r="M28" s="1">
        <v>77677.64</v>
      </c>
      <c r="N28" s="1">
        <v>0</v>
      </c>
      <c r="O28" s="31">
        <v>8144.81</v>
      </c>
      <c r="P28" s="31">
        <v>9978.48</v>
      </c>
      <c r="Q28" s="37">
        <v>139.31</v>
      </c>
      <c r="R28" s="34">
        <v>440</v>
      </c>
      <c r="S28" s="37">
        <v>1479.95</v>
      </c>
      <c r="T28" s="1">
        <v>437.81</v>
      </c>
      <c r="U28" s="1">
        <v>18136.25</v>
      </c>
      <c r="V28" s="31">
        <v>775.28</v>
      </c>
      <c r="W28" s="31">
        <v>835.69</v>
      </c>
      <c r="X28" s="40">
        <v>1880.0099999999998</v>
      </c>
      <c r="Y28" s="1">
        <v>33750.65</v>
      </c>
      <c r="Z28" s="31">
        <v>0</v>
      </c>
      <c r="AA28" s="42">
        <v>37726.16</v>
      </c>
      <c r="AB28" s="40">
        <v>1198.83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ht="11.25">
      <c r="A29" s="25">
        <v>15</v>
      </c>
      <c r="B29" s="22" t="s">
        <v>14</v>
      </c>
      <c r="C29" s="1">
        <v>180928.64</v>
      </c>
      <c r="D29" s="1">
        <v>22508.98</v>
      </c>
      <c r="E29" s="1">
        <v>431.5</v>
      </c>
      <c r="F29" s="1">
        <v>250177.36</v>
      </c>
      <c r="G29" s="1">
        <v>23478.75</v>
      </c>
      <c r="H29" s="31">
        <v>652.59</v>
      </c>
      <c r="I29" s="34">
        <v>15949.029999999999</v>
      </c>
      <c r="J29" s="37">
        <v>490.99</v>
      </c>
      <c r="K29" s="1">
        <v>1697.76</v>
      </c>
      <c r="L29" s="1">
        <v>92043.95</v>
      </c>
      <c r="M29" s="1">
        <v>225954.92</v>
      </c>
      <c r="N29" s="1">
        <v>0</v>
      </c>
      <c r="O29" s="31">
        <v>8008.44</v>
      </c>
      <c r="P29" s="31">
        <v>28592.67</v>
      </c>
      <c r="Q29" s="37">
        <v>348.84</v>
      </c>
      <c r="R29" s="34">
        <v>411.72</v>
      </c>
      <c r="S29" s="37">
        <v>847.94</v>
      </c>
      <c r="T29" s="1">
        <v>556.56</v>
      </c>
      <c r="U29" s="1">
        <v>22705.94</v>
      </c>
      <c r="V29" s="31">
        <v>249.25</v>
      </c>
      <c r="W29" s="31">
        <v>502.41999999999996</v>
      </c>
      <c r="X29" s="40">
        <v>886.9</v>
      </c>
      <c r="Y29" s="1">
        <v>121316.45</v>
      </c>
      <c r="Z29" s="31">
        <v>0</v>
      </c>
      <c r="AA29" s="42">
        <v>43734.479999999996</v>
      </c>
      <c r="AB29" s="40">
        <v>623.49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ht="11.25">
      <c r="A30" s="25">
        <v>16</v>
      </c>
      <c r="B30" s="22" t="s">
        <v>34</v>
      </c>
      <c r="C30" s="1">
        <v>26993.38</v>
      </c>
      <c r="D30" s="1">
        <v>8775.91</v>
      </c>
      <c r="E30" s="1">
        <v>508.7</v>
      </c>
      <c r="F30" s="1">
        <v>36169.5</v>
      </c>
      <c r="G30" s="1">
        <v>8665.61</v>
      </c>
      <c r="H30" s="31">
        <v>548.24</v>
      </c>
      <c r="I30" s="34">
        <v>7344.01</v>
      </c>
      <c r="J30" s="37">
        <v>438.12</v>
      </c>
      <c r="K30" s="1">
        <v>1438.3700000000001</v>
      </c>
      <c r="L30" s="1">
        <v>13772.09</v>
      </c>
      <c r="M30" s="1">
        <v>33793.17</v>
      </c>
      <c r="N30" s="1">
        <v>0</v>
      </c>
      <c r="O30" s="31">
        <v>2218.22</v>
      </c>
      <c r="P30" s="31">
        <v>7925.02</v>
      </c>
      <c r="Q30" s="37">
        <v>146.86</v>
      </c>
      <c r="R30" s="34">
        <v>420.93</v>
      </c>
      <c r="S30" s="37">
        <v>658.04</v>
      </c>
      <c r="T30" s="1">
        <v>424.37</v>
      </c>
      <c r="U30" s="1">
        <v>4343.07</v>
      </c>
      <c r="V30" s="31">
        <v>114.44</v>
      </c>
      <c r="W30" s="31">
        <v>431.5</v>
      </c>
      <c r="X30" s="40">
        <v>1213.08</v>
      </c>
      <c r="Y30" s="1">
        <v>12850.42</v>
      </c>
      <c r="Z30" s="31">
        <v>0</v>
      </c>
      <c r="AA30" s="42">
        <v>10728.119999999999</v>
      </c>
      <c r="AB30" s="40">
        <v>23.18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ht="11.25">
      <c r="A31" s="25">
        <v>17</v>
      </c>
      <c r="B31" s="22" t="s">
        <v>35</v>
      </c>
      <c r="C31" s="1">
        <v>21815.56</v>
      </c>
      <c r="D31" s="1">
        <v>1157.81</v>
      </c>
      <c r="E31" s="1">
        <v>0</v>
      </c>
      <c r="F31" s="1">
        <v>30510.27</v>
      </c>
      <c r="G31" s="1">
        <v>1441.92</v>
      </c>
      <c r="H31" s="31">
        <v>0</v>
      </c>
      <c r="I31" s="34">
        <v>5651.79</v>
      </c>
      <c r="J31" s="37">
        <v>208.09</v>
      </c>
      <c r="K31" s="1">
        <v>0</v>
      </c>
      <c r="L31" s="1">
        <v>11410.48</v>
      </c>
      <c r="M31" s="1">
        <v>30597.41</v>
      </c>
      <c r="N31" s="1">
        <v>0</v>
      </c>
      <c r="O31" s="31">
        <v>582.52</v>
      </c>
      <c r="P31" s="31">
        <v>1702.84</v>
      </c>
      <c r="Q31" s="37">
        <v>0</v>
      </c>
      <c r="R31" s="34">
        <v>0</v>
      </c>
      <c r="S31" s="37">
        <v>279.16</v>
      </c>
      <c r="T31" s="1">
        <v>0</v>
      </c>
      <c r="U31" s="1">
        <v>1951.05</v>
      </c>
      <c r="V31" s="31">
        <v>0</v>
      </c>
      <c r="W31" s="31">
        <v>0</v>
      </c>
      <c r="X31" s="40">
        <v>199.23000000000002</v>
      </c>
      <c r="Y31" s="1">
        <v>13677.5</v>
      </c>
      <c r="Z31" s="31">
        <v>0</v>
      </c>
      <c r="AA31" s="42">
        <v>3632.22</v>
      </c>
      <c r="AB31" s="40">
        <v>0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ht="11.25">
      <c r="A32" s="25">
        <v>18</v>
      </c>
      <c r="B32" s="22" t="s">
        <v>16</v>
      </c>
      <c r="C32" s="1">
        <v>2259420.84</v>
      </c>
      <c r="D32" s="1">
        <v>418488.92</v>
      </c>
      <c r="E32" s="1">
        <v>16584.02</v>
      </c>
      <c r="F32" s="1">
        <v>2808868.55</v>
      </c>
      <c r="G32" s="1">
        <v>494823.52</v>
      </c>
      <c r="H32" s="31">
        <v>19130.95</v>
      </c>
      <c r="I32" s="34">
        <v>351383.83999999997</v>
      </c>
      <c r="J32" s="37">
        <v>97969.43</v>
      </c>
      <c r="K32" s="1">
        <v>31415.510000000002</v>
      </c>
      <c r="L32" s="1">
        <v>1148987.77</v>
      </c>
      <c r="M32" s="1">
        <v>2728968.9</v>
      </c>
      <c r="N32" s="1">
        <v>245297.34</v>
      </c>
      <c r="O32" s="31">
        <v>191354.03</v>
      </c>
      <c r="P32" s="31">
        <v>530959.59</v>
      </c>
      <c r="Q32" s="37">
        <v>7262.02</v>
      </c>
      <c r="R32" s="34">
        <v>22338.2</v>
      </c>
      <c r="S32" s="37">
        <v>72459.74</v>
      </c>
      <c r="T32" s="1">
        <v>17902.34</v>
      </c>
      <c r="U32" s="1">
        <v>471918.57</v>
      </c>
      <c r="V32" s="31">
        <v>11708.24</v>
      </c>
      <c r="W32" s="31">
        <v>36493.990000000005</v>
      </c>
      <c r="X32" s="40">
        <v>121452.87000000001</v>
      </c>
      <c r="Y32" s="1">
        <v>1320829.31</v>
      </c>
      <c r="Z32" s="31">
        <v>0</v>
      </c>
      <c r="AA32" s="42">
        <v>981063.49</v>
      </c>
      <c r="AB32" s="40">
        <v>59137.98</v>
      </c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ht="11.25">
      <c r="A33" s="25">
        <v>19</v>
      </c>
      <c r="B33" s="22" t="s">
        <v>25</v>
      </c>
      <c r="C33" s="1">
        <v>26949.75</v>
      </c>
      <c r="D33" s="1">
        <v>7279.71</v>
      </c>
      <c r="E33" s="1">
        <v>240.2</v>
      </c>
      <c r="F33" s="1">
        <v>45455.48</v>
      </c>
      <c r="G33" s="1">
        <v>9425.41</v>
      </c>
      <c r="H33" s="31">
        <v>137.62</v>
      </c>
      <c r="I33" s="34">
        <v>6554.07</v>
      </c>
      <c r="J33" s="37">
        <v>1556.55</v>
      </c>
      <c r="K33" s="1">
        <v>603.43</v>
      </c>
      <c r="L33" s="1">
        <v>18557.8</v>
      </c>
      <c r="M33" s="1">
        <v>41570.71</v>
      </c>
      <c r="N33" s="1">
        <v>0</v>
      </c>
      <c r="O33" s="31">
        <v>313.31</v>
      </c>
      <c r="P33" s="31">
        <v>8849.44</v>
      </c>
      <c r="Q33" s="37">
        <v>0</v>
      </c>
      <c r="R33" s="34">
        <v>211.97</v>
      </c>
      <c r="S33" s="37">
        <v>981.69</v>
      </c>
      <c r="T33" s="1">
        <v>120.22999999999999</v>
      </c>
      <c r="U33" s="1">
        <v>8339.74</v>
      </c>
      <c r="V33" s="31">
        <v>391.25</v>
      </c>
      <c r="W33" s="31">
        <v>412.55</v>
      </c>
      <c r="X33" s="40">
        <v>2653.6000000000004</v>
      </c>
      <c r="Y33" s="1">
        <v>18275.4</v>
      </c>
      <c r="Z33" s="31">
        <v>0</v>
      </c>
      <c r="AA33" s="42">
        <v>20618.11</v>
      </c>
      <c r="AB33" s="40">
        <v>412.09000000000003</v>
      </c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ht="11.25">
      <c r="A34" s="25">
        <v>20</v>
      </c>
      <c r="B34" s="22" t="s">
        <v>38</v>
      </c>
      <c r="C34" s="1">
        <v>19215.24</v>
      </c>
      <c r="D34" s="1">
        <v>464.54</v>
      </c>
      <c r="E34" s="1">
        <v>189.73</v>
      </c>
      <c r="F34" s="1">
        <v>23546.08</v>
      </c>
      <c r="G34" s="1">
        <v>673.01</v>
      </c>
      <c r="H34" s="31">
        <v>162.2</v>
      </c>
      <c r="I34" s="34">
        <v>0</v>
      </c>
      <c r="J34" s="37">
        <v>450.7</v>
      </c>
      <c r="K34" s="1">
        <v>459.3299999999999</v>
      </c>
      <c r="L34" s="1">
        <v>9168.57</v>
      </c>
      <c r="M34" s="1">
        <v>21874.21</v>
      </c>
      <c r="N34" s="1">
        <v>0</v>
      </c>
      <c r="O34" s="31">
        <v>302.52</v>
      </c>
      <c r="P34" s="31">
        <v>766.87</v>
      </c>
      <c r="Q34" s="37">
        <v>4.23</v>
      </c>
      <c r="R34" s="34">
        <v>116.03</v>
      </c>
      <c r="S34" s="37">
        <v>826.68</v>
      </c>
      <c r="T34" s="1">
        <v>105.89</v>
      </c>
      <c r="U34" s="1">
        <v>216.31</v>
      </c>
      <c r="V34" s="31">
        <v>138.4</v>
      </c>
      <c r="W34" s="31">
        <v>181.48000000000002</v>
      </c>
      <c r="X34" s="40">
        <v>794.88</v>
      </c>
      <c r="Y34" s="1">
        <v>9153.78</v>
      </c>
      <c r="Z34" s="31">
        <v>0</v>
      </c>
      <c r="AA34" s="42">
        <v>449.41</v>
      </c>
      <c r="AB34" s="40">
        <v>194.46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ht="11.25">
      <c r="A35" s="25">
        <v>21</v>
      </c>
      <c r="B35" s="22" t="s">
        <v>17</v>
      </c>
      <c r="C35" s="1">
        <v>23485.25</v>
      </c>
      <c r="D35" s="1">
        <v>3022.42</v>
      </c>
      <c r="E35" s="1">
        <v>170.86</v>
      </c>
      <c r="F35" s="1">
        <v>60680.23</v>
      </c>
      <c r="G35" s="1">
        <v>3931.51</v>
      </c>
      <c r="H35" s="31">
        <v>0</v>
      </c>
      <c r="I35" s="34">
        <v>3851.98</v>
      </c>
      <c r="J35" s="37">
        <v>421.91</v>
      </c>
      <c r="K35" s="1">
        <v>563.22</v>
      </c>
      <c r="L35" s="1">
        <v>22703.66</v>
      </c>
      <c r="M35" s="1">
        <v>19430.59</v>
      </c>
      <c r="N35" s="1">
        <v>0</v>
      </c>
      <c r="O35" s="31">
        <v>1900.82</v>
      </c>
      <c r="P35" s="31">
        <v>2586.49</v>
      </c>
      <c r="Q35" s="37">
        <v>0</v>
      </c>
      <c r="R35" s="34">
        <v>211.97</v>
      </c>
      <c r="S35" s="37">
        <v>291.17</v>
      </c>
      <c r="T35" s="1">
        <v>59.68</v>
      </c>
      <c r="U35" s="1">
        <v>12155.1</v>
      </c>
      <c r="V35" s="31">
        <v>276.6</v>
      </c>
      <c r="W35" s="31">
        <v>345.57</v>
      </c>
      <c r="X35" s="40">
        <v>602.6600000000001</v>
      </c>
      <c r="Y35" s="1">
        <v>19085.59</v>
      </c>
      <c r="Z35" s="31">
        <v>0</v>
      </c>
      <c r="AA35" s="42">
        <v>19856.379999999997</v>
      </c>
      <c r="AB35" s="40">
        <v>515.45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ht="11.25">
      <c r="A36" s="25">
        <v>22</v>
      </c>
      <c r="B36" s="22" t="s">
        <v>39</v>
      </c>
      <c r="C36" s="1">
        <v>115599.05</v>
      </c>
      <c r="D36" s="1">
        <v>41576.17</v>
      </c>
      <c r="E36" s="1">
        <v>1172.39</v>
      </c>
      <c r="F36" s="1">
        <v>142613.87</v>
      </c>
      <c r="G36" s="1">
        <v>49875.63</v>
      </c>
      <c r="H36" s="31">
        <v>1552.35</v>
      </c>
      <c r="I36" s="34">
        <v>36291.76</v>
      </c>
      <c r="J36" s="37">
        <v>1746.81</v>
      </c>
      <c r="K36" s="1">
        <v>4047.1</v>
      </c>
      <c r="L36" s="1">
        <v>54302.89</v>
      </c>
      <c r="M36" s="1">
        <v>169823.84</v>
      </c>
      <c r="N36" s="1">
        <v>0</v>
      </c>
      <c r="O36" s="31">
        <v>19531.94</v>
      </c>
      <c r="P36" s="31">
        <v>60447.77</v>
      </c>
      <c r="Q36" s="37">
        <v>299.73</v>
      </c>
      <c r="R36" s="34">
        <v>903.14</v>
      </c>
      <c r="S36" s="37">
        <v>1299.12</v>
      </c>
      <c r="T36" s="1">
        <v>1069.25</v>
      </c>
      <c r="U36" s="1">
        <v>58470.54</v>
      </c>
      <c r="V36" s="31">
        <v>1099.77</v>
      </c>
      <c r="W36" s="31">
        <v>1425.8200000000002</v>
      </c>
      <c r="X36" s="40">
        <v>2355.9700000000003</v>
      </c>
      <c r="Y36" s="1">
        <v>66496.47</v>
      </c>
      <c r="Z36" s="31">
        <v>0</v>
      </c>
      <c r="AA36" s="42">
        <v>85241.92</v>
      </c>
      <c r="AB36" s="40">
        <v>2568.1699999999996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ht="11.25">
      <c r="A37" s="25">
        <v>23</v>
      </c>
      <c r="B37" s="22" t="s">
        <v>20</v>
      </c>
      <c r="C37" s="1">
        <v>45980.23</v>
      </c>
      <c r="D37" s="1">
        <v>12825.76</v>
      </c>
      <c r="E37" s="1">
        <v>379.79</v>
      </c>
      <c r="F37" s="1">
        <v>59261.87</v>
      </c>
      <c r="G37" s="1">
        <v>19272.05</v>
      </c>
      <c r="H37" s="31">
        <v>428.31</v>
      </c>
      <c r="I37" s="34">
        <v>8523.48</v>
      </c>
      <c r="J37" s="37">
        <v>929.11</v>
      </c>
      <c r="K37" s="1">
        <v>967.03</v>
      </c>
      <c r="L37" s="1">
        <v>22819.29</v>
      </c>
      <c r="M37" s="1">
        <v>62258.59</v>
      </c>
      <c r="N37" s="1">
        <v>0</v>
      </c>
      <c r="O37" s="31">
        <v>8855.38</v>
      </c>
      <c r="P37" s="31">
        <v>16412.35</v>
      </c>
      <c r="Q37" s="37">
        <v>132.64</v>
      </c>
      <c r="R37" s="34">
        <v>415.61</v>
      </c>
      <c r="S37" s="37">
        <v>564.64</v>
      </c>
      <c r="T37" s="1">
        <v>363.85</v>
      </c>
      <c r="U37" s="1">
        <v>18113.66</v>
      </c>
      <c r="V37" s="31">
        <v>252.14</v>
      </c>
      <c r="W37" s="31">
        <v>507.51</v>
      </c>
      <c r="X37" s="40">
        <v>848.3700000000001</v>
      </c>
      <c r="Y37" s="1">
        <v>27582.06</v>
      </c>
      <c r="Z37" s="31">
        <v>0</v>
      </c>
      <c r="AA37" s="42">
        <v>43692.6</v>
      </c>
      <c r="AB37" s="40">
        <v>216.66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ht="11.25">
      <c r="A38" s="25">
        <v>24</v>
      </c>
      <c r="B38" s="22" t="s">
        <v>21</v>
      </c>
      <c r="C38" s="1">
        <v>21366.61</v>
      </c>
      <c r="D38" s="1">
        <v>3007.46</v>
      </c>
      <c r="E38" s="1">
        <v>70.93</v>
      </c>
      <c r="F38" s="1">
        <v>22706.35</v>
      </c>
      <c r="G38" s="1">
        <v>3573.19</v>
      </c>
      <c r="H38" s="31">
        <v>88.97</v>
      </c>
      <c r="I38" s="34">
        <v>5655.21</v>
      </c>
      <c r="J38" s="37">
        <v>3415.68</v>
      </c>
      <c r="K38" s="1">
        <v>144.33</v>
      </c>
      <c r="L38" s="1">
        <v>12567.87</v>
      </c>
      <c r="M38" s="1">
        <v>20529.76</v>
      </c>
      <c r="N38" s="1">
        <v>0</v>
      </c>
      <c r="O38" s="31">
        <v>1387.66</v>
      </c>
      <c r="P38" s="31">
        <v>3060.02</v>
      </c>
      <c r="Q38" s="37">
        <v>35.46</v>
      </c>
      <c r="R38" s="34">
        <v>86.75</v>
      </c>
      <c r="S38" s="37">
        <v>1640.61</v>
      </c>
      <c r="T38" s="1">
        <v>79.17</v>
      </c>
      <c r="U38" s="1">
        <v>3158.91</v>
      </c>
      <c r="V38" s="31">
        <v>0</v>
      </c>
      <c r="W38" s="31">
        <v>75.12</v>
      </c>
      <c r="X38" s="40">
        <v>3091.7699999999995</v>
      </c>
      <c r="Y38" s="1">
        <v>13006.45</v>
      </c>
      <c r="Z38" s="31">
        <v>0</v>
      </c>
      <c r="AA38" s="42">
        <v>6082.889999999999</v>
      </c>
      <c r="AB38" s="40">
        <v>124.43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ht="11.25">
      <c r="A39" s="25">
        <v>25</v>
      </c>
      <c r="B39" s="22" t="s">
        <v>26</v>
      </c>
      <c r="C39" s="1">
        <v>19368.77</v>
      </c>
      <c r="D39" s="1">
        <v>2950.49</v>
      </c>
      <c r="E39" s="1">
        <v>186.57</v>
      </c>
      <c r="F39" s="1">
        <v>25767.17</v>
      </c>
      <c r="G39" s="1">
        <v>3244.24</v>
      </c>
      <c r="H39" s="31">
        <v>236.56</v>
      </c>
      <c r="I39" s="34">
        <v>3216.18</v>
      </c>
      <c r="J39" s="37">
        <v>738.42</v>
      </c>
      <c r="K39" s="1">
        <v>860.2700000000001</v>
      </c>
      <c r="L39" s="1">
        <v>10339.87</v>
      </c>
      <c r="M39" s="1">
        <v>23661.63</v>
      </c>
      <c r="N39" s="1">
        <v>0</v>
      </c>
      <c r="O39" s="31">
        <v>2147.47</v>
      </c>
      <c r="P39" s="31">
        <v>4395.39</v>
      </c>
      <c r="Q39" s="37">
        <v>96.3</v>
      </c>
      <c r="R39" s="34">
        <v>423.94</v>
      </c>
      <c r="S39" s="37">
        <v>268.49</v>
      </c>
      <c r="T39" s="1">
        <v>265.81</v>
      </c>
      <c r="U39" s="1">
        <v>4051.48</v>
      </c>
      <c r="V39" s="31">
        <v>269.87</v>
      </c>
      <c r="W39" s="31">
        <v>525.0699999999999</v>
      </c>
      <c r="X39" s="40">
        <v>678.72</v>
      </c>
      <c r="Y39" s="1">
        <v>14733.53</v>
      </c>
      <c r="Z39" s="31">
        <v>0</v>
      </c>
      <c r="AA39" s="42">
        <v>9175.06</v>
      </c>
      <c r="AB39" s="40">
        <v>518.05</v>
      </c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ht="11.25">
      <c r="A40" s="25">
        <v>26</v>
      </c>
      <c r="B40" s="22" t="s">
        <v>24</v>
      </c>
      <c r="C40" s="1">
        <v>15120.73</v>
      </c>
      <c r="D40" s="1">
        <v>2771.38</v>
      </c>
      <c r="E40" s="1">
        <v>189.73</v>
      </c>
      <c r="F40" s="1">
        <v>26925.19</v>
      </c>
      <c r="G40" s="1">
        <v>4577.47</v>
      </c>
      <c r="H40" s="31">
        <v>676.49</v>
      </c>
      <c r="I40" s="34">
        <v>7544.9</v>
      </c>
      <c r="J40" s="37">
        <v>686.5</v>
      </c>
      <c r="K40" s="1">
        <v>882.76</v>
      </c>
      <c r="L40" s="1">
        <v>10698.22</v>
      </c>
      <c r="M40" s="1">
        <v>22377.92</v>
      </c>
      <c r="N40" s="1">
        <v>0</v>
      </c>
      <c r="O40" s="31">
        <v>0</v>
      </c>
      <c r="P40" s="31">
        <v>2741.92</v>
      </c>
      <c r="Q40" s="37">
        <v>0</v>
      </c>
      <c r="R40" s="34">
        <v>374.75</v>
      </c>
      <c r="S40" s="37">
        <v>937.43</v>
      </c>
      <c r="T40" s="1">
        <v>403.2</v>
      </c>
      <c r="U40" s="1">
        <v>2341.52</v>
      </c>
      <c r="V40" s="31">
        <v>496.46</v>
      </c>
      <c r="W40" s="31">
        <v>615.14</v>
      </c>
      <c r="X40" s="40">
        <v>1118.76</v>
      </c>
      <c r="Y40" s="1">
        <v>12946.86</v>
      </c>
      <c r="Z40" s="31">
        <v>0</v>
      </c>
      <c r="AA40" s="42">
        <v>4983.02</v>
      </c>
      <c r="AB40" s="40">
        <v>532.43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 ht="11.25">
      <c r="A41" s="25">
        <v>29</v>
      </c>
      <c r="B41" s="22" t="s">
        <v>23</v>
      </c>
      <c r="C41" s="1">
        <v>8065.11</v>
      </c>
      <c r="D41" s="1">
        <v>2730.35</v>
      </c>
      <c r="E41" s="1">
        <v>458.38</v>
      </c>
      <c r="F41" s="1">
        <v>11123.66</v>
      </c>
      <c r="G41" s="1">
        <v>4879.12</v>
      </c>
      <c r="H41" s="31">
        <v>591.67</v>
      </c>
      <c r="I41" s="34">
        <v>1181.47</v>
      </c>
      <c r="J41" s="37">
        <v>262.39</v>
      </c>
      <c r="K41" s="1">
        <v>1266.08</v>
      </c>
      <c r="L41" s="1">
        <v>4393.27</v>
      </c>
      <c r="M41" s="1">
        <v>8231.19</v>
      </c>
      <c r="N41" s="1">
        <v>0</v>
      </c>
      <c r="O41" s="31">
        <v>0</v>
      </c>
      <c r="P41" s="31">
        <v>3319.69</v>
      </c>
      <c r="Q41" s="37">
        <v>249.09</v>
      </c>
      <c r="R41" s="34">
        <v>606.81</v>
      </c>
      <c r="S41" s="37">
        <v>192.25</v>
      </c>
      <c r="T41" s="1">
        <v>540.8199999999999</v>
      </c>
      <c r="U41" s="1">
        <v>3953.37</v>
      </c>
      <c r="V41" s="31">
        <v>1332.06</v>
      </c>
      <c r="W41" s="31">
        <v>1305.19</v>
      </c>
      <c r="X41" s="40">
        <v>375.16</v>
      </c>
      <c r="Y41" s="1">
        <v>5252.61</v>
      </c>
      <c r="Z41" s="31">
        <v>0</v>
      </c>
      <c r="AA41" s="42">
        <v>5861.6</v>
      </c>
      <c r="AB41" s="40">
        <v>1439.06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ht="12" thickBot="1">
      <c r="A42" s="26">
        <v>30</v>
      </c>
      <c r="B42" s="27" t="s">
        <v>47</v>
      </c>
      <c r="C42" s="17">
        <v>88.29</v>
      </c>
      <c r="D42" s="17">
        <v>0</v>
      </c>
      <c r="E42" s="17">
        <v>0</v>
      </c>
      <c r="F42" s="17">
        <v>1469.07</v>
      </c>
      <c r="G42" s="17">
        <v>0</v>
      </c>
      <c r="H42" s="32">
        <v>0</v>
      </c>
      <c r="I42" s="35">
        <v>855.0799999999999</v>
      </c>
      <c r="J42" s="38">
        <v>0</v>
      </c>
      <c r="K42" s="39">
        <v>0</v>
      </c>
      <c r="L42" s="17">
        <v>536.88</v>
      </c>
      <c r="M42" s="17">
        <v>3013.3</v>
      </c>
      <c r="N42" s="1">
        <v>0</v>
      </c>
      <c r="O42" s="32">
        <v>0</v>
      </c>
      <c r="P42" s="32">
        <v>0</v>
      </c>
      <c r="Q42" s="38">
        <v>0</v>
      </c>
      <c r="R42" s="35">
        <v>0</v>
      </c>
      <c r="S42" s="38">
        <v>0</v>
      </c>
      <c r="T42" s="1">
        <v>0</v>
      </c>
      <c r="U42" s="39">
        <v>0</v>
      </c>
      <c r="V42" s="32">
        <v>0</v>
      </c>
      <c r="W42" s="32">
        <v>0</v>
      </c>
      <c r="X42" s="40">
        <v>0</v>
      </c>
      <c r="Y42" s="39">
        <v>1477.68</v>
      </c>
      <c r="Z42" s="32">
        <v>0</v>
      </c>
      <c r="AA42" s="42">
        <v>0</v>
      </c>
      <c r="AB42" s="40">
        <v>0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ht="13.5" customHeight="1" thickBot="1">
      <c r="A43" s="48" t="s">
        <v>45</v>
      </c>
      <c r="B43" s="49"/>
      <c r="C43" s="20">
        <f aca="true" t="shared" si="0" ref="C43:I43">SUM(C14:C42)</f>
        <v>5771064.420000001</v>
      </c>
      <c r="D43" s="21">
        <f t="shared" si="0"/>
        <v>1095465.62</v>
      </c>
      <c r="E43" s="21">
        <f t="shared" si="0"/>
        <v>47303.020000000004</v>
      </c>
      <c r="F43" s="20">
        <f t="shared" si="0"/>
        <v>7334555.580000001</v>
      </c>
      <c r="G43" s="21">
        <f t="shared" si="0"/>
        <v>1353034.38</v>
      </c>
      <c r="H43" s="28">
        <f t="shared" si="0"/>
        <v>58306.969999999994</v>
      </c>
      <c r="I43" s="29">
        <f t="shared" si="0"/>
        <v>1027229.9999999999</v>
      </c>
      <c r="J43" s="29">
        <f aca="true" t="shared" si="1" ref="J43:R43">SUM(J14:J42)</f>
        <v>190519.67</v>
      </c>
      <c r="K43" s="28">
        <f t="shared" si="1"/>
        <v>130289.99999999999</v>
      </c>
      <c r="L43" s="20">
        <f t="shared" si="1"/>
        <v>2943416.79</v>
      </c>
      <c r="M43" s="20">
        <f t="shared" si="1"/>
        <v>7237313.21</v>
      </c>
      <c r="N43" s="21">
        <f t="shared" si="1"/>
        <v>1520720.77</v>
      </c>
      <c r="O43" s="28">
        <f t="shared" si="1"/>
        <v>542958.2799999999</v>
      </c>
      <c r="P43" s="28">
        <f t="shared" si="1"/>
        <v>1423131.72</v>
      </c>
      <c r="Q43" s="29">
        <f t="shared" si="1"/>
        <v>23388.189999999995</v>
      </c>
      <c r="R43" s="29">
        <f t="shared" si="1"/>
        <v>61371.81</v>
      </c>
      <c r="S43" s="29">
        <f aca="true" t="shared" si="2" ref="S43:X43">SUM(S14:S42)</f>
        <v>137329.99999999997</v>
      </c>
      <c r="T43" s="28">
        <f t="shared" si="2"/>
        <v>53360</v>
      </c>
      <c r="U43" s="28">
        <f t="shared" si="2"/>
        <v>1292662.05</v>
      </c>
      <c r="V43" s="43">
        <f t="shared" si="2"/>
        <v>62319.469999999994</v>
      </c>
      <c r="W43" s="43">
        <f t="shared" si="2"/>
        <v>99920</v>
      </c>
      <c r="X43" s="43">
        <f t="shared" si="2"/>
        <v>252770</v>
      </c>
      <c r="Y43" s="28">
        <f>SUM(Y14:Y42)</f>
        <v>3527983.9999999995</v>
      </c>
      <c r="Z43" s="43">
        <f>SUM(Z14:Z42)</f>
        <v>1803122.64</v>
      </c>
      <c r="AA43" s="43">
        <f>SUM(AA14:AA42)</f>
        <v>2673870</v>
      </c>
      <c r="AB43" s="43">
        <f>SUM(AB14:AB42)</f>
        <v>133459.99999999997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23:45" ht="11.25">
      <c r="W44" s="18"/>
      <c r="X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3:45" ht="11.2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3:45" ht="11.2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23:45" ht="11.25">
      <c r="W47" s="18"/>
      <c r="X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23:45" ht="11.25">
      <c r="W48" s="18"/>
      <c r="X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23:45" ht="11.25">
      <c r="W49" s="18"/>
      <c r="X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</sheetData>
  <sheetProtection/>
  <mergeCells count="29">
    <mergeCell ref="Y12:Y13"/>
    <mergeCell ref="Z12:Z13"/>
    <mergeCell ref="AA12:AA13"/>
    <mergeCell ref="AB12:AB13"/>
    <mergeCell ref="J12:J13"/>
    <mergeCell ref="U12:U13"/>
    <mergeCell ref="V12:V13"/>
    <mergeCell ref="C12:C13"/>
    <mergeCell ref="Q12:Q13"/>
    <mergeCell ref="R12:R13"/>
    <mergeCell ref="M12:M13"/>
    <mergeCell ref="E12:E13"/>
    <mergeCell ref="T12:T13"/>
    <mergeCell ref="L12:L13"/>
    <mergeCell ref="N12:N13"/>
    <mergeCell ref="O12:O13"/>
    <mergeCell ref="P12:P13"/>
    <mergeCell ref="S12:S13"/>
    <mergeCell ref="K12:K13"/>
    <mergeCell ref="W12:W13"/>
    <mergeCell ref="X12:X13"/>
    <mergeCell ref="A43:B43"/>
    <mergeCell ref="B12:B13"/>
    <mergeCell ref="D12:D13"/>
    <mergeCell ref="I12:I13"/>
    <mergeCell ref="F12:F13"/>
    <mergeCell ref="G12:G13"/>
    <mergeCell ref="H12:H13"/>
    <mergeCell ref="A12:A13"/>
  </mergeCells>
  <printOptions/>
  <pageMargins left="0.23" right="0.75" top="1" bottom="0.42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57421875" style="2" customWidth="1"/>
    <col min="2" max="2" width="36.140625" style="4" bestFit="1" customWidth="1"/>
    <col min="3" max="16384" width="9.140625" style="4" customWidth="1"/>
  </cols>
  <sheetData>
    <row r="1" spans="1:2" ht="12.75">
      <c r="A1" s="3"/>
      <c r="B1" s="56" t="s">
        <v>0</v>
      </c>
    </row>
    <row r="2" spans="1:2" ht="13.5" thickBot="1">
      <c r="A2" s="5"/>
      <c r="B2" s="57"/>
    </row>
    <row r="3" spans="1:2" ht="12.75">
      <c r="A3" s="6">
        <v>1</v>
      </c>
      <c r="B3" s="7" t="s">
        <v>30</v>
      </c>
    </row>
    <row r="4" spans="1:2" ht="12.75">
      <c r="A4" s="8">
        <v>2</v>
      </c>
      <c r="B4" s="9" t="s">
        <v>31</v>
      </c>
    </row>
    <row r="5" spans="1:2" ht="12.75">
      <c r="A5" s="6">
        <v>3</v>
      </c>
      <c r="B5" s="9" t="s">
        <v>2</v>
      </c>
    </row>
    <row r="6" spans="1:2" ht="12.75">
      <c r="A6" s="6">
        <v>4</v>
      </c>
      <c r="B6" s="9" t="s">
        <v>1</v>
      </c>
    </row>
    <row r="7" spans="1:2" ht="12.75">
      <c r="A7" s="8">
        <v>5</v>
      </c>
      <c r="B7" s="9" t="s">
        <v>3</v>
      </c>
    </row>
    <row r="8" spans="1:2" ht="12.75">
      <c r="A8" s="6">
        <v>6</v>
      </c>
      <c r="B8" s="9" t="s">
        <v>32</v>
      </c>
    </row>
    <row r="9" spans="1:2" ht="12.75">
      <c r="A9" s="6">
        <v>7</v>
      </c>
      <c r="B9" s="9" t="s">
        <v>4</v>
      </c>
    </row>
    <row r="10" spans="1:2" ht="12.75">
      <c r="A10" s="8">
        <v>8</v>
      </c>
      <c r="B10" s="9" t="s">
        <v>5</v>
      </c>
    </row>
    <row r="11" spans="1:2" ht="12.75">
      <c r="A11" s="6">
        <v>9</v>
      </c>
      <c r="B11" s="9" t="s">
        <v>33</v>
      </c>
    </row>
    <row r="12" spans="1:2" ht="12.75">
      <c r="A12" s="6">
        <v>10</v>
      </c>
      <c r="B12" s="9" t="s">
        <v>6</v>
      </c>
    </row>
    <row r="13" spans="1:2" ht="12.75">
      <c r="A13" s="8">
        <v>11</v>
      </c>
      <c r="B13" s="9" t="s">
        <v>7</v>
      </c>
    </row>
    <row r="14" spans="1:2" ht="12.75">
      <c r="A14" s="6">
        <v>12</v>
      </c>
      <c r="B14" s="9" t="s">
        <v>8</v>
      </c>
    </row>
    <row r="15" spans="1:2" ht="12.75">
      <c r="A15" s="6">
        <v>13</v>
      </c>
      <c r="B15" s="9" t="s">
        <v>9</v>
      </c>
    </row>
    <row r="16" spans="1:2" ht="12.75">
      <c r="A16" s="8">
        <v>14</v>
      </c>
      <c r="B16" s="9" t="s">
        <v>28</v>
      </c>
    </row>
    <row r="17" spans="1:2" ht="12.75">
      <c r="A17" s="6">
        <v>15</v>
      </c>
      <c r="B17" s="9" t="s">
        <v>10</v>
      </c>
    </row>
    <row r="18" spans="1:2" ht="12.75">
      <c r="A18" s="6">
        <v>16</v>
      </c>
      <c r="B18" s="9" t="s">
        <v>41</v>
      </c>
    </row>
    <row r="19" spans="1:2" ht="12.75">
      <c r="A19" s="8">
        <v>17</v>
      </c>
      <c r="B19" s="9" t="s">
        <v>11</v>
      </c>
    </row>
    <row r="20" spans="1:2" ht="12.75">
      <c r="A20" s="6">
        <v>18</v>
      </c>
      <c r="B20" s="9" t="s">
        <v>12</v>
      </c>
    </row>
    <row r="21" spans="1:2" ht="12.75">
      <c r="A21" s="6">
        <v>19</v>
      </c>
      <c r="B21" s="9" t="s">
        <v>13</v>
      </c>
    </row>
    <row r="22" spans="1:2" ht="12.75">
      <c r="A22" s="8">
        <v>20</v>
      </c>
      <c r="B22" s="9" t="s">
        <v>14</v>
      </c>
    </row>
    <row r="23" spans="1:2" ht="12.75">
      <c r="A23" s="6">
        <v>21</v>
      </c>
      <c r="B23" s="9" t="s">
        <v>15</v>
      </c>
    </row>
    <row r="24" spans="1:2" ht="12.75">
      <c r="A24" s="6">
        <v>22</v>
      </c>
      <c r="B24" s="9" t="s">
        <v>36</v>
      </c>
    </row>
    <row r="25" spans="1:2" ht="12.75">
      <c r="A25" s="8">
        <v>23</v>
      </c>
      <c r="B25" s="9" t="s">
        <v>34</v>
      </c>
    </row>
    <row r="26" spans="1:2" ht="12.75">
      <c r="A26" s="6">
        <v>24</v>
      </c>
      <c r="B26" s="9" t="s">
        <v>35</v>
      </c>
    </row>
    <row r="27" spans="1:2" ht="12.75">
      <c r="A27" s="6">
        <v>25</v>
      </c>
      <c r="B27" s="9" t="s">
        <v>16</v>
      </c>
    </row>
    <row r="28" spans="1:2" ht="12.75">
      <c r="A28" s="8">
        <v>26</v>
      </c>
      <c r="B28" s="9" t="s">
        <v>25</v>
      </c>
    </row>
    <row r="29" spans="1:2" ht="12.75">
      <c r="A29" s="6">
        <v>27</v>
      </c>
      <c r="B29" s="9" t="s">
        <v>38</v>
      </c>
    </row>
    <row r="30" spans="1:2" ht="12.75">
      <c r="A30" s="6">
        <v>28</v>
      </c>
      <c r="B30" s="9" t="s">
        <v>17</v>
      </c>
    </row>
    <row r="31" spans="1:2" ht="12.75">
      <c r="A31" s="8">
        <v>29</v>
      </c>
      <c r="B31" s="9" t="s">
        <v>40</v>
      </c>
    </row>
    <row r="32" spans="1:2" ht="12.75">
      <c r="A32" s="6">
        <v>30</v>
      </c>
      <c r="B32" s="9" t="s">
        <v>18</v>
      </c>
    </row>
    <row r="33" spans="1:2" ht="12.75">
      <c r="A33" s="6">
        <v>31</v>
      </c>
      <c r="B33" s="9" t="s">
        <v>19</v>
      </c>
    </row>
    <row r="34" spans="1:2" ht="12.75">
      <c r="A34" s="8">
        <v>32</v>
      </c>
      <c r="B34" s="9" t="s">
        <v>20</v>
      </c>
    </row>
    <row r="35" spans="1:2" ht="12.75">
      <c r="A35" s="6">
        <v>33</v>
      </c>
      <c r="B35" s="9" t="s">
        <v>21</v>
      </c>
    </row>
    <row r="36" spans="1:2" ht="12.75">
      <c r="A36" s="6">
        <v>34</v>
      </c>
      <c r="B36" s="9" t="s">
        <v>26</v>
      </c>
    </row>
    <row r="37" spans="1:2" ht="12.75">
      <c r="A37" s="8">
        <v>35</v>
      </c>
      <c r="B37" s="9" t="s">
        <v>24</v>
      </c>
    </row>
    <row r="38" spans="1:2" ht="12.75">
      <c r="A38" s="6">
        <v>36</v>
      </c>
      <c r="B38" s="9" t="s">
        <v>29</v>
      </c>
    </row>
    <row r="39" spans="1:2" ht="12.75">
      <c r="A39" s="6">
        <v>37</v>
      </c>
      <c r="B39" s="9" t="s">
        <v>27</v>
      </c>
    </row>
    <row r="40" spans="1:2" ht="12.75">
      <c r="A40" s="8">
        <v>38</v>
      </c>
      <c r="B40" s="9" t="s">
        <v>22</v>
      </c>
    </row>
    <row r="41" spans="1:2" ht="13.5" thickBot="1">
      <c r="A41" s="6">
        <v>39</v>
      </c>
      <c r="B41" s="10" t="s">
        <v>23</v>
      </c>
    </row>
    <row r="42" spans="1:2" ht="13.5" thickBot="1">
      <c r="A42" s="11"/>
      <c r="B42" s="12"/>
    </row>
  </sheetData>
  <sheetProtection/>
  <mergeCells count="1"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Constanta BADEA</cp:lastModifiedBy>
  <cp:lastPrinted>2017-06-06T13:32:16Z</cp:lastPrinted>
  <dcterms:created xsi:type="dcterms:W3CDTF">2009-07-28T04:39:47Z</dcterms:created>
  <dcterms:modified xsi:type="dcterms:W3CDTF">2024-04-11T07:47:54Z</dcterms:modified>
  <cp:category/>
  <cp:version/>
  <cp:contentType/>
  <cp:contentStatus/>
</cp:coreProperties>
</file>